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E:\TOSHIBA\Nvardi nakhord flashy\Gnum 2026\ԲԲԿ-ԷԱՃԱՊՁԲ-26-19 համակարգչային տեխնիկա\"/>
    </mc:Choice>
  </mc:AlternateContent>
  <xr:revisionPtr revIDLastSave="0" documentId="13_ncr:1_{7519D0E1-C0B6-42C5-9F94-A25E530A39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Sheet1!$B$3:$O$19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</calcChain>
</file>

<file path=xl/sharedStrings.xml><?xml version="1.0" encoding="utf-8"?>
<sst xmlns="http://schemas.openxmlformats.org/spreadsheetml/2006/main" count="65" uniqueCount="30">
  <si>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</si>
  <si>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</si>
  <si>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</si>
  <si>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</si>
  <si>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</si>
  <si>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</si>
  <si>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</si>
  <si>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Արժեք</t>
  </si>
  <si>
    <t>ԱԱՀ</t>
  </si>
  <si>
    <t>Գին</t>
  </si>
  <si>
    <t>Մերժված</t>
  </si>
  <si>
    <t>-</t>
  </si>
  <si>
    <t>Չափաբաժնի անվանումը</t>
  </si>
  <si>
    <t>Քանակը</t>
  </si>
  <si>
    <t xml:space="preserve">էս Յե Թրեյդ ՍՊԸ </t>
  </si>
  <si>
    <t xml:space="preserve">ԱՅՓԻՍԵՔ ՍՊԸ </t>
  </si>
  <si>
    <t xml:space="preserve">ՔՈՄՓ ՊՐՈ ՍՊԸ </t>
  </si>
  <si>
    <t xml:space="preserve">ԱՐՍՇԻՆ 91 ԳՐՈՒՊ ՍՊԸ </t>
  </si>
  <si>
    <t xml:space="preserve">«ԷԿՈ-ԴԵԿՈՐ» ՍՊԸ </t>
  </si>
  <si>
    <t xml:space="preserve">«ԲԵՍԹ ԹՐԵՅԴԻՆԳ 20» ՍՊԸ </t>
  </si>
  <si>
    <t xml:space="preserve">ՆԵՔՍԱ ՍՊԸ </t>
  </si>
  <si>
    <t xml:space="preserve">ՄՄՄ ՏԵԽ ՍՊԸ </t>
  </si>
  <si>
    <t xml:space="preserve">Փ. ՍԱՄՍԱՐ ՍՊԸ </t>
  </si>
  <si>
    <t xml:space="preserve">Համակարգչային հավաքածու </t>
  </si>
  <si>
    <t xml:space="preserve">Բազմաֆունկցիոնալ տպիչ սարք </t>
  </si>
  <si>
    <t>Միավորի արժեքը</t>
  </si>
  <si>
    <t>Գնառաջարկներ ԲԲԿ-ԷԱՃԱՊՁԲ-26/19</t>
  </si>
  <si>
    <t>-Չկայացած չափաբաժիններ</t>
  </si>
  <si>
    <t>-Ընտրված մասնակցի հայտ</t>
  </si>
  <si>
    <t>-Գնման գինը գերազանցող գնային առաջարկներ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</si>
</sst>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49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24"/>
  <sheetViews>
    <sheetView tabSelected="1" workbookViewId="0">
      <selection activeCell="E25" sqref="E25"/>
    </sheetView>
  </sheetViews>
  <sheetFormatPr defaultRowHeight="15" x14ac:dyDescent="0.25"/>
  <cols>
    <col min="1" max="1" width="4.7109375" customWidth="1"/>
    <col min="3" max="3" width="21.5703125" customWidth="1"/>
    <col min="4" max="4" width="7.140625" customWidth="1"/>
    <col min="5" max="5" width="36.85546875" customWidth="1"/>
    <col min="6" max="6" width="7" customWidth="1"/>
    <col min="7" max="7" width="12.85546875" customWidth="1"/>
    <col min="8" max="8" width="9.5703125" customWidth="1"/>
    <col min="9" max="11" width="0" hidden="1" customWidth="1"/>
    <col min="12" max="12" width="13.140625" customWidth="1"/>
    <col min="13" max="13" width="6.28515625" customWidth="1"/>
    <col min="14" max="14" width="14.140625" customWidth="1"/>
    <col min="15" max="15" width="10.28515625" customWidth="1"/>
  </cols>
  <sheetData>
    <row r="1" spans="2:16" ht="18" x14ac:dyDescent="0.25">
      <c r="B1" s="1"/>
      <c r="C1" s="1"/>
    </row>
    <row r="2" spans="2:16" x14ac:dyDescent="0.25">
      <c r="E2" s="19" t="s">
        <v>26</v>
      </c>
    </row>
    <row r="3" spans="2:16" ht="45" customHeight="1" x14ac:dyDescent="0.25">
      <c r="B3" s="15" t="s">
        <v>0</v>
      </c>
      <c r="C3" s="16" t="s">
        <v>12</v>
      </c>
      <c r="D3" s="15" t="s">
        <v>1</v>
      </c>
      <c r="E3" s="15" t="s">
        <v>2</v>
      </c>
      <c r="F3" s="17" t="s">
        <v>13</v>
      </c>
      <c r="G3" s="17" t="s">
        <v>25</v>
      </c>
      <c r="H3" s="15" t="s">
        <v>3</v>
      </c>
      <c r="I3" s="15" t="s">
        <v>4</v>
      </c>
      <c r="J3" s="15"/>
      <c r="K3" s="15"/>
      <c r="L3" s="15" t="s">
        <v>5</v>
      </c>
      <c r="M3" s="15"/>
      <c r="N3" s="15"/>
      <c r="O3" s="15" t="s">
        <v>6</v>
      </c>
    </row>
    <row r="4" spans="2:16" x14ac:dyDescent="0.25">
      <c r="B4" s="15"/>
      <c r="C4" s="16"/>
      <c r="D4" s="15"/>
      <c r="E4" s="15"/>
      <c r="F4" s="18"/>
      <c r="G4" s="18"/>
      <c r="H4" s="15"/>
      <c r="I4" s="3" t="s">
        <v>7</v>
      </c>
      <c r="J4" s="3" t="s">
        <v>8</v>
      </c>
      <c r="K4" s="3" t="s">
        <v>9</v>
      </c>
      <c r="L4" s="3" t="s">
        <v>7</v>
      </c>
      <c r="M4" s="3" t="s">
        <v>8</v>
      </c>
      <c r="N4" s="3" t="s">
        <v>9</v>
      </c>
      <c r="O4" s="15"/>
    </row>
    <row r="5" spans="2:16" ht="30" x14ac:dyDescent="0.25">
      <c r="B5" s="9">
        <v>1</v>
      </c>
      <c r="C5" s="10" t="s">
        <v>23</v>
      </c>
      <c r="D5" s="9">
        <v>1</v>
      </c>
      <c r="E5" s="10" t="s">
        <v>14</v>
      </c>
      <c r="F5" s="9">
        <v>5</v>
      </c>
      <c r="G5" s="10">
        <f>N5/F5</f>
        <v>240000</v>
      </c>
      <c r="H5" s="10">
        <v>1000000</v>
      </c>
      <c r="I5" s="3">
        <v>1000000</v>
      </c>
      <c r="J5" s="5">
        <v>0.2</v>
      </c>
      <c r="K5" s="3">
        <v>1200000</v>
      </c>
      <c r="L5" s="10">
        <v>1000000</v>
      </c>
      <c r="M5" s="11">
        <v>0.2</v>
      </c>
      <c r="N5" s="10">
        <v>1200000</v>
      </c>
      <c r="O5" s="10" t="s">
        <v>10</v>
      </c>
      <c r="P5" s="2"/>
    </row>
    <row r="6" spans="2:16" ht="30" x14ac:dyDescent="0.25">
      <c r="B6" s="9">
        <v>1</v>
      </c>
      <c r="C6" s="10" t="s">
        <v>23</v>
      </c>
      <c r="D6" s="9">
        <v>2</v>
      </c>
      <c r="E6" s="10" t="s">
        <v>15</v>
      </c>
      <c r="F6" s="9">
        <v>5</v>
      </c>
      <c r="G6" s="10">
        <f t="shared" ref="G6:G19" si="0">N6/F6</f>
        <v>384000</v>
      </c>
      <c r="H6" s="10">
        <v>1000000</v>
      </c>
      <c r="I6" s="3">
        <v>1600000</v>
      </c>
      <c r="J6" s="5">
        <v>0.2</v>
      </c>
      <c r="K6" s="3">
        <v>1920000</v>
      </c>
      <c r="L6" s="10">
        <v>1600000</v>
      </c>
      <c r="M6" s="11">
        <v>0.2</v>
      </c>
      <c r="N6" s="10">
        <v>1920000</v>
      </c>
      <c r="O6" s="10" t="s">
        <v>10</v>
      </c>
      <c r="P6" s="2"/>
    </row>
    <row r="7" spans="2:16" ht="30" x14ac:dyDescent="0.25">
      <c r="B7" s="9">
        <v>1</v>
      </c>
      <c r="C7" s="10" t="s">
        <v>23</v>
      </c>
      <c r="D7" s="9">
        <v>3</v>
      </c>
      <c r="E7" s="10" t="s">
        <v>16</v>
      </c>
      <c r="F7" s="9">
        <v>5</v>
      </c>
      <c r="G7" s="10">
        <f t="shared" si="0"/>
        <v>480000</v>
      </c>
      <c r="H7" s="10">
        <v>1000000</v>
      </c>
      <c r="I7" s="3">
        <v>2000000</v>
      </c>
      <c r="J7" s="5">
        <v>0.2</v>
      </c>
      <c r="K7" s="3">
        <v>2400000</v>
      </c>
      <c r="L7" s="10">
        <v>2000000</v>
      </c>
      <c r="M7" s="11">
        <v>0.2</v>
      </c>
      <c r="N7" s="10">
        <v>2400000</v>
      </c>
      <c r="O7" s="10" t="s">
        <v>10</v>
      </c>
      <c r="P7" s="2"/>
    </row>
    <row r="8" spans="2:16" ht="30" x14ac:dyDescent="0.25">
      <c r="B8" s="9">
        <v>1</v>
      </c>
      <c r="C8" s="10" t="s">
        <v>23</v>
      </c>
      <c r="D8" s="9">
        <v>4</v>
      </c>
      <c r="E8" s="10" t="s">
        <v>17</v>
      </c>
      <c r="F8" s="9">
        <v>5</v>
      </c>
      <c r="G8" s="10">
        <f t="shared" si="0"/>
        <v>5040000</v>
      </c>
      <c r="H8" s="10">
        <v>1000000</v>
      </c>
      <c r="I8" s="3">
        <v>21000000</v>
      </c>
      <c r="J8" s="5">
        <v>0.2</v>
      </c>
      <c r="K8" s="3">
        <v>25200000</v>
      </c>
      <c r="L8" s="10">
        <v>21000000</v>
      </c>
      <c r="M8" s="11">
        <v>0.2</v>
      </c>
      <c r="N8" s="10">
        <v>25200000</v>
      </c>
      <c r="O8" s="10" t="s">
        <v>10</v>
      </c>
      <c r="P8" s="2"/>
    </row>
    <row r="9" spans="2:16" ht="30" x14ac:dyDescent="0.25">
      <c r="B9" s="9">
        <v>1</v>
      </c>
      <c r="C9" s="10" t="s">
        <v>23</v>
      </c>
      <c r="D9" s="9">
        <v>5</v>
      </c>
      <c r="E9" s="10" t="s">
        <v>18</v>
      </c>
      <c r="F9" s="9">
        <v>5</v>
      </c>
      <c r="G9" s="10">
        <f t="shared" si="0"/>
        <v>24000000</v>
      </c>
      <c r="H9" s="10">
        <v>1000000</v>
      </c>
      <c r="I9" s="3">
        <v>100000000</v>
      </c>
      <c r="J9" s="5">
        <v>0.2</v>
      </c>
      <c r="K9" s="3">
        <v>120000000</v>
      </c>
      <c r="L9" s="10">
        <v>100000000</v>
      </c>
      <c r="M9" s="11">
        <v>0.2</v>
      </c>
      <c r="N9" s="10">
        <v>120000000</v>
      </c>
      <c r="O9" s="10" t="s">
        <v>10</v>
      </c>
      <c r="P9" s="2"/>
    </row>
    <row r="10" spans="2:16" ht="30" x14ac:dyDescent="0.25">
      <c r="B10" s="9">
        <v>1</v>
      </c>
      <c r="C10" s="10" t="s">
        <v>23</v>
      </c>
      <c r="D10" s="9">
        <v>6</v>
      </c>
      <c r="E10" s="10" t="s">
        <v>19</v>
      </c>
      <c r="F10" s="9">
        <v>5</v>
      </c>
      <c r="G10" s="10">
        <f t="shared" si="0"/>
        <v>13320000000</v>
      </c>
      <c r="H10" s="10">
        <v>1000000</v>
      </c>
      <c r="I10" s="3">
        <v>55500000000</v>
      </c>
      <c r="J10" s="5">
        <v>0.2</v>
      </c>
      <c r="K10" s="3">
        <v>66600000000</v>
      </c>
      <c r="L10" s="10">
        <v>55500000000</v>
      </c>
      <c r="M10" s="11">
        <v>0.2</v>
      </c>
      <c r="N10" s="10">
        <v>66600000000</v>
      </c>
      <c r="O10" s="10" t="s">
        <v>10</v>
      </c>
      <c r="P10" s="2"/>
    </row>
    <row r="11" spans="2:16" ht="30" x14ac:dyDescent="0.25">
      <c r="B11" s="12">
        <v>2</v>
      </c>
      <c r="C11" s="13" t="s">
        <v>24</v>
      </c>
      <c r="D11" s="12">
        <v>1</v>
      </c>
      <c r="E11" s="13" t="s">
        <v>20</v>
      </c>
      <c r="F11" s="12">
        <v>5</v>
      </c>
      <c r="G11" s="13">
        <f t="shared" si="0"/>
        <v>99429.6</v>
      </c>
      <c r="H11" s="13">
        <v>600000</v>
      </c>
      <c r="I11" s="13">
        <v>250000000</v>
      </c>
      <c r="J11" s="14">
        <v>0.2</v>
      </c>
      <c r="K11" s="13">
        <v>300000000</v>
      </c>
      <c r="L11" s="13">
        <v>414290</v>
      </c>
      <c r="M11" s="14">
        <v>0.2</v>
      </c>
      <c r="N11" s="13">
        <v>497148</v>
      </c>
      <c r="O11" s="13" t="s">
        <v>11</v>
      </c>
      <c r="P11" s="2"/>
    </row>
    <row r="12" spans="2:16" ht="30" x14ac:dyDescent="0.25">
      <c r="B12" s="4">
        <v>2</v>
      </c>
      <c r="C12" s="3" t="s">
        <v>24</v>
      </c>
      <c r="D12" s="4">
        <v>2</v>
      </c>
      <c r="E12" s="3" t="s">
        <v>16</v>
      </c>
      <c r="F12" s="4">
        <v>5</v>
      </c>
      <c r="G12" s="3">
        <f t="shared" si="0"/>
        <v>101760</v>
      </c>
      <c r="H12" s="3">
        <v>600000</v>
      </c>
      <c r="I12" s="3">
        <v>1000000</v>
      </c>
      <c r="J12" s="5">
        <v>0.2</v>
      </c>
      <c r="K12" s="3">
        <v>1200000</v>
      </c>
      <c r="L12" s="3">
        <v>424000</v>
      </c>
      <c r="M12" s="5">
        <v>0.2</v>
      </c>
      <c r="N12" s="3">
        <v>508800</v>
      </c>
      <c r="O12" s="3" t="s">
        <v>11</v>
      </c>
      <c r="P12" s="2"/>
    </row>
    <row r="13" spans="2:16" ht="30" x14ac:dyDescent="0.25">
      <c r="B13" s="4">
        <v>2</v>
      </c>
      <c r="C13" s="3" t="s">
        <v>24</v>
      </c>
      <c r="D13" s="4">
        <v>3</v>
      </c>
      <c r="E13" s="3" t="s">
        <v>21</v>
      </c>
      <c r="F13" s="4">
        <v>5</v>
      </c>
      <c r="G13" s="3">
        <f t="shared" si="0"/>
        <v>109176</v>
      </c>
      <c r="H13" s="3">
        <v>600000</v>
      </c>
      <c r="I13" s="3">
        <v>499975</v>
      </c>
      <c r="J13" s="5">
        <v>0.2</v>
      </c>
      <c r="K13" s="3">
        <v>599970</v>
      </c>
      <c r="L13" s="3">
        <v>454900</v>
      </c>
      <c r="M13" s="5">
        <v>0.2</v>
      </c>
      <c r="N13" s="3">
        <v>545880</v>
      </c>
      <c r="O13" s="3" t="s">
        <v>11</v>
      </c>
      <c r="P13" s="2"/>
    </row>
    <row r="14" spans="2:16" ht="30" x14ac:dyDescent="0.25">
      <c r="B14" s="4">
        <v>2</v>
      </c>
      <c r="C14" s="3" t="s">
        <v>24</v>
      </c>
      <c r="D14" s="4">
        <v>4</v>
      </c>
      <c r="E14" s="3" t="s">
        <v>22</v>
      </c>
      <c r="F14" s="4">
        <v>5</v>
      </c>
      <c r="G14" s="3">
        <f t="shared" si="0"/>
        <v>118794</v>
      </c>
      <c r="H14" s="3">
        <v>600000</v>
      </c>
      <c r="I14" s="3">
        <v>500000</v>
      </c>
      <c r="J14" s="5">
        <v>0.2</v>
      </c>
      <c r="K14" s="3">
        <v>600000</v>
      </c>
      <c r="L14" s="3">
        <v>494975</v>
      </c>
      <c r="M14" s="5">
        <v>0.2</v>
      </c>
      <c r="N14" s="3">
        <v>593970</v>
      </c>
      <c r="O14" s="3" t="s">
        <v>11</v>
      </c>
      <c r="P14" s="2"/>
    </row>
    <row r="15" spans="2:16" ht="30" x14ac:dyDescent="0.25">
      <c r="B15" s="6">
        <v>2</v>
      </c>
      <c r="C15" s="7" t="s">
        <v>24</v>
      </c>
      <c r="D15" s="6">
        <v>5</v>
      </c>
      <c r="E15" s="7" t="s">
        <v>14</v>
      </c>
      <c r="F15" s="6">
        <v>5</v>
      </c>
      <c r="G15" s="7">
        <f t="shared" si="0"/>
        <v>120000.23999999999</v>
      </c>
      <c r="H15" s="7">
        <v>600000</v>
      </c>
      <c r="I15" s="3">
        <v>500001</v>
      </c>
      <c r="J15" s="5">
        <v>0.2</v>
      </c>
      <c r="K15" s="3">
        <v>600001.19999999995</v>
      </c>
      <c r="L15" s="7">
        <v>500001</v>
      </c>
      <c r="M15" s="8">
        <v>0.2</v>
      </c>
      <c r="N15" s="7">
        <v>600001.19999999995</v>
      </c>
      <c r="O15" s="7" t="s">
        <v>10</v>
      </c>
      <c r="P15" s="2"/>
    </row>
    <row r="16" spans="2:16" ht="30" x14ac:dyDescent="0.25">
      <c r="B16" s="6">
        <v>2</v>
      </c>
      <c r="C16" s="7" t="s">
        <v>24</v>
      </c>
      <c r="D16" s="6">
        <v>6</v>
      </c>
      <c r="E16" s="7" t="s">
        <v>15</v>
      </c>
      <c r="F16" s="6">
        <v>5</v>
      </c>
      <c r="G16" s="7">
        <f t="shared" si="0"/>
        <v>240000</v>
      </c>
      <c r="H16" s="7">
        <v>600000</v>
      </c>
      <c r="I16" s="3">
        <v>1000000</v>
      </c>
      <c r="J16" s="5">
        <v>0.2</v>
      </c>
      <c r="K16" s="3">
        <v>1200000</v>
      </c>
      <c r="L16" s="7">
        <v>1000000</v>
      </c>
      <c r="M16" s="8">
        <v>0.2</v>
      </c>
      <c r="N16" s="7">
        <v>1200000</v>
      </c>
      <c r="O16" s="7" t="s">
        <v>10</v>
      </c>
      <c r="P16" s="2"/>
    </row>
    <row r="17" spans="2:16" ht="30" x14ac:dyDescent="0.25">
      <c r="B17" s="6">
        <v>2</v>
      </c>
      <c r="C17" s="7" t="s">
        <v>24</v>
      </c>
      <c r="D17" s="6">
        <v>7</v>
      </c>
      <c r="E17" s="7" t="s">
        <v>17</v>
      </c>
      <c r="F17" s="6">
        <v>5</v>
      </c>
      <c r="G17" s="7">
        <f t="shared" si="0"/>
        <v>5040000</v>
      </c>
      <c r="H17" s="7">
        <v>600000</v>
      </c>
      <c r="I17" s="3">
        <v>21000000</v>
      </c>
      <c r="J17" s="5">
        <v>0.2</v>
      </c>
      <c r="K17" s="3">
        <v>25200000</v>
      </c>
      <c r="L17" s="7">
        <v>21000000</v>
      </c>
      <c r="M17" s="8">
        <v>0.2</v>
      </c>
      <c r="N17" s="7">
        <v>25200000</v>
      </c>
      <c r="O17" s="7" t="s">
        <v>10</v>
      </c>
      <c r="P17" s="2"/>
    </row>
    <row r="18" spans="2:16" ht="30" x14ac:dyDescent="0.25">
      <c r="B18" s="6">
        <v>2</v>
      </c>
      <c r="C18" s="7" t="s">
        <v>24</v>
      </c>
      <c r="D18" s="6">
        <v>8</v>
      </c>
      <c r="E18" s="7" t="s">
        <v>18</v>
      </c>
      <c r="F18" s="6">
        <v>5</v>
      </c>
      <c r="G18" s="7">
        <f t="shared" si="0"/>
        <v>24000000</v>
      </c>
      <c r="H18" s="7">
        <v>600000</v>
      </c>
      <c r="I18" s="3">
        <v>100000000</v>
      </c>
      <c r="J18" s="5">
        <v>0.2</v>
      </c>
      <c r="K18" s="3">
        <v>120000000</v>
      </c>
      <c r="L18" s="7">
        <v>100000000</v>
      </c>
      <c r="M18" s="8">
        <v>0.2</v>
      </c>
      <c r="N18" s="7">
        <v>120000000</v>
      </c>
      <c r="O18" s="7" t="s">
        <v>10</v>
      </c>
      <c r="P18" s="2"/>
    </row>
    <row r="19" spans="2:16" ht="30" x14ac:dyDescent="0.25">
      <c r="B19" s="6">
        <v>2</v>
      </c>
      <c r="C19" s="7" t="s">
        <v>24</v>
      </c>
      <c r="D19" s="6">
        <v>9</v>
      </c>
      <c r="E19" s="7" t="s">
        <v>19</v>
      </c>
      <c r="F19" s="6">
        <v>5</v>
      </c>
      <c r="G19" s="7">
        <f t="shared" si="0"/>
        <v>13332000000</v>
      </c>
      <c r="H19" s="7">
        <v>600000</v>
      </c>
      <c r="I19" s="3">
        <v>55550000000</v>
      </c>
      <c r="J19" s="5">
        <v>0.2</v>
      </c>
      <c r="K19" s="3">
        <v>66660000000</v>
      </c>
      <c r="L19" s="7">
        <v>55550000000</v>
      </c>
      <c r="M19" s="8">
        <v>0.2</v>
      </c>
      <c r="N19" s="7">
        <v>66660000000</v>
      </c>
      <c r="O19" s="7" t="s">
        <v>10</v>
      </c>
    </row>
    <row r="22" spans="2:16" x14ac:dyDescent="0.25">
      <c r="D22" s="20"/>
      <c r="E22" s="23" t="s">
        <v>27</v>
      </c>
    </row>
    <row r="23" spans="2:16" x14ac:dyDescent="0.25">
      <c r="D23" s="22"/>
      <c r="E23" s="23" t="s">
        <v>28</v>
      </c>
    </row>
    <row r="24" spans="2:16" x14ac:dyDescent="0.25">
      <c r="D24" s="21"/>
      <c r="E24" s="23" t="s">
        <v>29</v>
      </c>
    </row>
  </sheetData>
  <autoFilter ref="B3:O19" xr:uid="{00000000-0001-0000-0000-000000000000}">
    <filterColumn colId="7" showButton="0"/>
    <filterColumn colId="8" showButton="0"/>
    <filterColumn colId="10" showButton="0"/>
    <filterColumn colId="11" showButton="0"/>
  </autoFilter>
  <mergeCells count="10">
    <mergeCell ref="O3:O4"/>
    <mergeCell ref="C3:C4"/>
    <mergeCell ref="F3:F4"/>
    <mergeCell ref="G3:G4"/>
    <mergeCell ref="B3:B4"/>
    <mergeCell ref="D3:D4"/>
    <mergeCell ref="E3:E4"/>
    <mergeCell ref="H3:H4"/>
    <mergeCell ref="I3:K3"/>
    <mergeCell ref="L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Nvard</dc:creator>
  <cp:lastModifiedBy>n s</cp:lastModifiedBy>
  <dcterms:created xsi:type="dcterms:W3CDTF">2015-06-05T18:17:20Z</dcterms:created>
  <dcterms:modified xsi:type="dcterms:W3CDTF">2026-02-05T05:43:05Z</dcterms:modified>
</cp:coreProperties>
</file>